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<sst xmlns="http://schemas.openxmlformats.org/spreadsheetml/2006/main" count="143" uniqueCount="140">
  <si>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</si>
  <si>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</si>
  <si>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</si>
  <si>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</si>
  <si>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</si>
  <si>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</si>
  <si>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</si>
  <si>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</si>
  <si>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</si>
  <si>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</si>
  <si>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</si>
  <si>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</si>
  <si>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</si>
  <si>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</si>
  <si>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</si>
  <si>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</si>
  <si>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</si>
  <si>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</si>
  <si>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</si>
  <si>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</si>
  <si>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</si>
  <si>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</si>
  <si>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</si>
  <si>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</si>
  <si>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</si>
  <si>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</si>
  <si>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</si>
  <si>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</si>
  <si>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</si>
  <si>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</si>
  <si>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</si>
  <si>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</si>
  <si>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</si>
  <si>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</si>
  <si>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</si>
  <si>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</si>
  <si>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</si>
  <si>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</si>
  <si>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</si>
  <si>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</si>
  <si>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</si>
  <si>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</si>
  <si>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</si>
  <si>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</si>
  <si>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</si>
  <si>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</si>
  <si>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</si>
  <si>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</si>
  <si>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</si>
  <si>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</si>
  <si>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</si>
  <si>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</si>
  <si>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</si>
  <si>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</si>
  <si>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</si>
  <si>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</si>
  <si>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</si>
  <si>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</si>
  <si>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</si>
  <si>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</si>
  <si>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</si>
  <si>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</si>
  <si>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</si>
  <si>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</si>
  <si>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</si>
  <si>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</si>
  <si>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</si>
  <si>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</si>
  <si>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</si>
  <si>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</si>
  <si>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</si>
  <si>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</si>
  <si>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</si>
  <si>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</si>
  <si>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</si>
  <si>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</si>
  <si>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</si>
  <si>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</si>
  <si>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</si>
  <si>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</si>
  <si>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</si>
  <si>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</si>
  <si>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</si>
  <si>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</si>
  <si>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</si>
  <si>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</si>
  <si>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</si>
  <si>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</si>
  <si>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</si>
  <si>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</si>
  <si>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</si>
  <si>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</si>
  <si>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</si>
  <si>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</si>
  <si>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</si>
  <si>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</si>
  <si>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</si>
  <si>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</si>
  <si>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</si>
  <si>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</si>
  <si>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</si>
  <si>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</si>
  <si>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</si>
  <si>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</si>
  <si>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</si>
  <si>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</si>
  <si>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</si>
  <si>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</si>
  <si>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</si>
  <si>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</si>
  <si>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</si>
  <si>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</si>
  <si>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</si>
  <si>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</si>
  <si>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</si>
  <si>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</si>
  <si>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</si>
  <si>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</si>
  <si>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</si>
  <si>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</si>
  <si>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</si>
  <si>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</si>
  <si>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</si>
  <si>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</si>
  <si>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</si>
  <si>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</si>
  <si>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</si>
  <si>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</si>
  <si>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</si>
  <si>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</si>
  <si>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</si>
  <si>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Atmaksas valsts pamatbudžetā par Kohēzijas fonda (kF) finansējumu (2007-2013)</t>
  </si>
  <si>
    <t>61.02.00</t>
  </si>
  <si>
    <t>Nr. 21703896102000K201B</t>
  </si>
  <si>
    <t>(Nr. 2170389610200000000)</t>
  </si>
  <si>
    <t>Atmaksa valsts pamatbudžetā par valsts budžeta iestādes veiktajiem kapitālajiem izdevumiem Eiropas Savienības politiku instrumentu un pārējās ārvalstu finanšu palīdzības līdzfinansētajos projektos (pasākumos)</t>
  </si>
  <si>
    <t>Apstiprināts 2016.gadam</t>
  </si>
  <si>
    <t>2016.gada 11.janvārī</t>
  </si>
  <si>
    <t>TĀME 2016. GADAM</t>
  </si>
  <si>
    <t>Valsts sekretāra vietniece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</si>
</sst>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B12" sqref="B1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123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4" t="s">
        <v>139</v>
      </c>
      <c r="C11" s="85"/>
    </row>
    <row r="12" spans="1:3" ht="63" customHeight="1">
      <c r="A12" s="35"/>
      <c r="B12" s="36" t="s">
        <v>111</v>
      </c>
      <c r="C12" s="37" t="s">
        <v>71</v>
      </c>
    </row>
    <row r="13" spans="1:3" ht="15">
      <c r="A13" s="35"/>
      <c r="B13" s="60"/>
      <c r="C13" s="61" t="s">
        <v>72</v>
      </c>
    </row>
    <row r="14" spans="1:3" ht="15" customHeight="1">
      <c r="A14" s="35"/>
      <c r="B14" s="86" t="s">
        <v>137</v>
      </c>
      <c r="C14" s="86"/>
    </row>
    <row r="15" spans="1:3" s="64" customFormat="1" ht="15">
      <c r="A15" s="59"/>
      <c r="B15" s="62"/>
      <c r="C15" s="63"/>
    </row>
    <row r="16" spans="1:3" s="64" customFormat="1" ht="15">
      <c r="A16" s="59" t="s">
        <v>73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74</v>
      </c>
      <c r="C19" s="60"/>
    </row>
    <row r="20" spans="1:3" ht="14.25">
      <c r="A20" s="60"/>
      <c r="B20" s="66" t="s">
        <v>138</v>
      </c>
      <c r="C20" s="60"/>
    </row>
    <row r="21" spans="1:3" ht="15">
      <c r="A21" s="67"/>
      <c r="B21" s="66" t="s">
        <v>134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3" customFormat="1" ht="30.75" customHeight="1">
      <c r="A25" s="80" t="s">
        <v>2</v>
      </c>
      <c r="B25" s="81" t="s">
        <v>129</v>
      </c>
      <c r="C25" s="82" t="s">
        <v>130</v>
      </c>
    </row>
    <row r="26" spans="1:3" s="83" customFormat="1" ht="30.75" customHeight="1">
      <c r="A26" s="80" t="s">
        <v>110</v>
      </c>
      <c r="B26" s="81" t="s">
        <v>131</v>
      </c>
      <c r="C26" s="82" t="s">
        <v>132</v>
      </c>
    </row>
    <row r="27" spans="1:3" s="10" customFormat="1" ht="26.25" customHeight="1">
      <c r="A27" s="32" t="s">
        <v>3</v>
      </c>
      <c r="B27" s="33" t="s">
        <v>48</v>
      </c>
      <c r="C27" s="34" t="s">
        <v>49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16" customFormat="1" ht="15" customHeight="1">
      <c r="A29" s="87"/>
      <c r="B29" s="87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7" t="s">
        <v>124</v>
      </c>
      <c r="B31" s="87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75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76</v>
      </c>
      <c r="B62" s="3" t="s">
        <v>77</v>
      </c>
      <c r="C62" s="5" t="s">
        <v>136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2353257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64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70" customFormat="1" ht="14.25" hidden="1">
      <c r="A70" s="19">
        <v>21200</v>
      </c>
      <c r="B70" s="20" t="s">
        <v>67</v>
      </c>
      <c r="C70" s="21">
        <f>SUM(C71)</f>
        <v>0</v>
      </c>
    </row>
    <row r="71" spans="1:3" s="10" customFormat="1" ht="15" hidden="1">
      <c r="A71" s="2">
        <v>21210</v>
      </c>
      <c r="B71" s="17" t="s">
        <v>66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2353257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>
      <c r="A79" s="2">
        <v>21720</v>
      </c>
      <c r="B79" s="2" t="s">
        <v>68</v>
      </c>
      <c r="C79" s="18">
        <v>2353257</v>
      </c>
    </row>
    <row r="80" spans="1:3" s="72" customFormat="1" ht="15">
      <c r="A80" s="45" t="s">
        <v>21</v>
      </c>
      <c r="B80" s="46" t="s">
        <v>114</v>
      </c>
      <c r="C80" s="22">
        <f>SUM(C81,C128)</f>
        <v>2353257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125</v>
      </c>
      <c r="B83" s="20" t="s">
        <v>78</v>
      </c>
      <c r="C83" s="73">
        <f>SUM(C84+C94)</f>
        <v>0</v>
      </c>
    </row>
    <row r="84" spans="1:3" s="10" customFormat="1" ht="15" hidden="1">
      <c r="A84" s="2" t="s">
        <v>126</v>
      </c>
      <c r="B84" s="17" t="s">
        <v>127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79</v>
      </c>
      <c r="C85" s="18">
        <f>SUM(C86:C87)</f>
        <v>0</v>
      </c>
    </row>
    <row r="86" spans="1:3" s="10" customFormat="1" ht="15" hidden="1">
      <c r="A86" s="2">
        <v>1114</v>
      </c>
      <c r="B86" s="17" t="s">
        <v>80</v>
      </c>
      <c r="C86" s="18"/>
    </row>
    <row r="87" spans="1:3" s="10" customFormat="1" ht="15" hidden="1">
      <c r="A87" s="2">
        <v>1119</v>
      </c>
      <c r="B87" s="17" t="s">
        <v>81</v>
      </c>
      <c r="C87" s="18"/>
    </row>
    <row r="88" spans="1:3" s="10" customFormat="1" ht="15" hidden="1">
      <c r="A88" s="2">
        <v>1140</v>
      </c>
      <c r="B88" s="17" t="s">
        <v>82</v>
      </c>
      <c r="C88" s="18">
        <f>SUM(C89:C92)</f>
        <v>0</v>
      </c>
    </row>
    <row r="89" spans="1:3" s="10" customFormat="1" ht="15" hidden="1">
      <c r="A89" s="2">
        <v>1142</v>
      </c>
      <c r="B89" s="17" t="s">
        <v>83</v>
      </c>
      <c r="C89" s="18"/>
    </row>
    <row r="90" spans="1:3" s="10" customFormat="1" ht="15" hidden="1">
      <c r="A90" s="2">
        <v>1146</v>
      </c>
      <c r="B90" s="17" t="s">
        <v>115</v>
      </c>
      <c r="C90" s="18"/>
    </row>
    <row r="91" spans="1:3" s="10" customFormat="1" ht="15" hidden="1">
      <c r="A91" s="2">
        <v>1147</v>
      </c>
      <c r="B91" s="17" t="s">
        <v>84</v>
      </c>
      <c r="C91" s="18"/>
    </row>
    <row r="92" spans="1:3" s="10" customFormat="1" ht="15" hidden="1">
      <c r="A92" s="2">
        <v>1148</v>
      </c>
      <c r="B92" s="17" t="s">
        <v>96</v>
      </c>
      <c r="C92" s="18"/>
    </row>
    <row r="93" spans="1:3" s="10" customFormat="1" ht="15" hidden="1">
      <c r="A93" s="2">
        <v>1150</v>
      </c>
      <c r="B93" s="17" t="s">
        <v>85</v>
      </c>
      <c r="C93" s="18"/>
    </row>
    <row r="94" spans="1:3" s="10" customFormat="1" ht="29.25" hidden="1">
      <c r="A94" s="19">
        <v>1200</v>
      </c>
      <c r="B94" s="17" t="s">
        <v>128</v>
      </c>
      <c r="C94" s="21">
        <f>SUM(C95+C96)</f>
        <v>0</v>
      </c>
    </row>
    <row r="95" spans="1:3" s="10" customFormat="1" ht="15" hidden="1">
      <c r="A95" s="2">
        <v>1210</v>
      </c>
      <c r="B95" s="17" t="s">
        <v>86</v>
      </c>
      <c r="C95" s="18"/>
    </row>
    <row r="96" spans="1:3" s="10" customFormat="1" ht="14.25" customHeight="1" hidden="1">
      <c r="A96" s="2">
        <v>1220</v>
      </c>
      <c r="B96" s="17" t="s">
        <v>87</v>
      </c>
      <c r="C96" s="18">
        <f>SUM(C97:C99)</f>
        <v>0</v>
      </c>
    </row>
    <row r="97" spans="1:3" s="10" customFormat="1" ht="30" hidden="1">
      <c r="A97" s="2">
        <v>1221</v>
      </c>
      <c r="B97" s="17" t="s">
        <v>88</v>
      </c>
      <c r="C97" s="18"/>
    </row>
    <row r="98" spans="1:3" s="10" customFormat="1" ht="15" hidden="1">
      <c r="A98" s="2">
        <v>1227</v>
      </c>
      <c r="B98" s="17" t="s">
        <v>89</v>
      </c>
      <c r="C98" s="18"/>
    </row>
    <row r="99" spans="1:3" s="10" customFormat="1" ht="30" hidden="1">
      <c r="A99" s="2">
        <v>1228</v>
      </c>
      <c r="B99" s="17" t="s">
        <v>90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91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92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93</v>
      </c>
      <c r="C103" s="23"/>
      <c r="D103" s="68"/>
    </row>
    <row r="104" spans="1:4" ht="15" hidden="1">
      <c r="A104" s="2">
        <v>2112</v>
      </c>
      <c r="B104" s="25" t="s">
        <v>94</v>
      </c>
      <c r="C104" s="23"/>
      <c r="D104" s="68"/>
    </row>
    <row r="105" spans="1:4" ht="15" hidden="1">
      <c r="A105" s="2">
        <v>2120</v>
      </c>
      <c r="B105" s="25" t="s">
        <v>95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93</v>
      </c>
      <c r="C106" s="23"/>
      <c r="D106" s="68"/>
    </row>
    <row r="107" spans="1:4" ht="15" hidden="1">
      <c r="A107" s="2">
        <v>2122</v>
      </c>
      <c r="B107" s="25" t="s">
        <v>94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69</v>
      </c>
      <c r="C109" s="23">
        <f>SUM(C110)</f>
        <v>0</v>
      </c>
    </row>
    <row r="110" spans="1:3" ht="15" hidden="1">
      <c r="A110" s="47">
        <v>2239</v>
      </c>
      <c r="B110" s="48" t="s">
        <v>70</v>
      </c>
      <c r="C110" s="23"/>
    </row>
    <row r="111" spans="1:3" s="10" customFormat="1" ht="28.5" hidden="1">
      <c r="A111" s="45" t="s">
        <v>97</v>
      </c>
      <c r="B111" s="46" t="s">
        <v>98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99</v>
      </c>
      <c r="C112" s="18">
        <f>SUM(C113)</f>
        <v>0</v>
      </c>
    </row>
    <row r="113" spans="1:3" s="10" customFormat="1" ht="15" hidden="1">
      <c r="A113" s="2">
        <v>2311</v>
      </c>
      <c r="B113" s="17" t="s">
        <v>100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56</v>
      </c>
      <c r="C117" s="49">
        <f>SUM(C118:C119)</f>
        <v>0</v>
      </c>
    </row>
    <row r="118" spans="1:3" ht="30" customHeight="1" hidden="1">
      <c r="A118" s="47">
        <v>3292</v>
      </c>
      <c r="B118" s="48" t="s">
        <v>55</v>
      </c>
      <c r="C118" s="49"/>
    </row>
    <row r="119" spans="1:3" ht="30" customHeight="1" hidden="1">
      <c r="A119" s="47">
        <v>3293</v>
      </c>
      <c r="B119" s="48" t="s">
        <v>62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60</v>
      </c>
      <c r="C122" s="50">
        <f>SUM(C123)</f>
        <v>0</v>
      </c>
    </row>
    <row r="123" spans="1:3" ht="15" customHeight="1" hidden="1">
      <c r="A123" s="47">
        <v>7630</v>
      </c>
      <c r="B123" s="25" t="s">
        <v>59</v>
      </c>
      <c r="C123" s="49">
        <f>SUM(C124)</f>
        <v>0</v>
      </c>
    </row>
    <row r="124" spans="1:3" ht="30" customHeight="1" hidden="1">
      <c r="A124" s="47">
        <v>7639</v>
      </c>
      <c r="B124" s="25" t="s">
        <v>61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57</v>
      </c>
      <c r="B127" s="48" t="s">
        <v>58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2353257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116</v>
      </c>
      <c r="B131" s="17" t="s">
        <v>117</v>
      </c>
      <c r="C131" s="18">
        <f>SUM(C132)</f>
        <v>0</v>
      </c>
    </row>
    <row r="132" spans="1:3" s="10" customFormat="1" ht="15.75" customHeight="1" hidden="1">
      <c r="A132" s="2" t="s">
        <v>118</v>
      </c>
      <c r="B132" s="17" t="s">
        <v>119</v>
      </c>
      <c r="C132" s="18"/>
    </row>
    <row r="133" spans="1:3" s="10" customFormat="1" ht="15.75" customHeight="1" hidden="1">
      <c r="A133" s="2" t="s">
        <v>120</v>
      </c>
      <c r="B133" s="17" t="s">
        <v>121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2353257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63</v>
      </c>
      <c r="C137" s="50">
        <f>SUM(C138)</f>
        <v>2353257</v>
      </c>
    </row>
    <row r="138" spans="1:3" ht="45">
      <c r="A138" s="47">
        <v>9610</v>
      </c>
      <c r="B138" s="53" t="s">
        <v>135</v>
      </c>
      <c r="C138" s="49">
        <v>2353257</v>
      </c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65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112</v>
      </c>
      <c r="C146" s="11" t="s">
        <v>113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137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2015-01-13T09:03:04Z</cp:lastPrinted>
  <dcterms:created xsi:type="dcterms:W3CDTF">2006-12-13T09:33:09Z</dcterms:created>
  <dcterms:modified xsi:type="dcterms:W3CDTF">2016-01-07T10:07:05Z</dcterms:modified>
  <cp:category/>
  <cp:version/>
  <cp:contentType/>
  <cp:contentStatus/>
</cp:coreProperties>
</file>